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4000" windowHeight="900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D47" i="1" l="1"/>
  <c r="C47" i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<sst xmlns="http://schemas.openxmlformats.org/spreadsheetml/2006/main" count="63" uniqueCount="55">
  <si>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</si>
  <si>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</si>
  <si>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</si>
  <si>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</si>
  <si>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</si>
  <si>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</si>
  <si>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</si>
  <si>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</si>
  <si>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</si>
  <si>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</si>
  <si>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</si>
  <si>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</si>
  <si>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</si>
  <si>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</si>
  <si>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</si>
  <si>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</si>
  <si>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</si>
  <si>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</si>
  <si>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</si>
  <si>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</si>
  <si>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</si>
  <si>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</si>
  <si>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</si>
  <si>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</si>
  <si>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</si>
  <si>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</si>
  <si>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</si>
  <si>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</si>
  <si>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</si>
  <si>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</si>
  <si>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</si>
  <si>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</si>
  <si>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</si>
  <si>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</si>
  <si>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</si>
  <si>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</si>
  <si>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</si>
  <si>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</si>
  <si>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</si>
  <si>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</si>
  <si>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</si>
  <si>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</si>
  <si>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</si>
  <si>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</si>
  <si>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</si>
  <si>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</si>
  <si>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</si>
  <si>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</si>
  <si>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</si>
  <si>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</si>
  <si>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UNIVERSIDAD TECNOLÓGICA DE CIUDAD JUÁREZ</t>
  </si>
  <si>
    <t>2022</t>
  </si>
  <si>
    <t xml:space="preserve">                                                      DR. ARIEL DÍAZ DE LEÓN HERRERA                                                                                                                           LIC. CARLOS ERNESTO ORTIZ VILLEGAS</t>
  </si>
  <si>
    <t xml:space="preserve">                                                     DIRECTOR DE ADMÓN Y FINANZAS                                                                                                                                                        R E C T O R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</si>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</sst>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745435</xdr:colOff>
      <xdr:row>73</xdr:row>
      <xdr:rowOff>10353</xdr:rowOff>
    </xdr:from>
    <xdr:to>
      <xdr:col>1</xdr:col>
      <xdr:colOff>3333750</xdr:colOff>
      <xdr:row>73</xdr:row>
      <xdr:rowOff>10353</xdr:rowOff>
    </xdr:to>
    <xdr:cxnSp macro="">
      <xdr:nvCxnSpPr>
        <xdr:cNvPr id="3" name="Conector recto 2"/>
        <xdr:cNvCxnSpPr/>
      </xdr:nvCxnSpPr>
      <xdr:spPr>
        <a:xfrm>
          <a:off x="921440" y="12185788"/>
          <a:ext cx="258831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424484</xdr:colOff>
      <xdr:row>72</xdr:row>
      <xdr:rowOff>144942</xdr:rowOff>
    </xdr:from>
    <xdr:to>
      <xdr:col>3</xdr:col>
      <xdr:colOff>1169919</xdr:colOff>
      <xdr:row>72</xdr:row>
      <xdr:rowOff>144942</xdr:rowOff>
    </xdr:to>
    <xdr:cxnSp macro="">
      <xdr:nvCxnSpPr>
        <xdr:cNvPr id="5" name="Conector recto 4"/>
        <xdr:cNvCxnSpPr/>
      </xdr:nvCxnSpPr>
      <xdr:spPr>
        <a:xfrm>
          <a:off x="5021332" y="12165078"/>
          <a:ext cx="258831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>
    <pageSetUpPr fitToPage="1"/>
  </sheetPr>
  <dimension ref="A1:I179"/>
  <sheetViews>
    <sheetView tabSelected="1" topLeftCell="A43" zoomScale="92" zoomScaleNormal="92" workbookViewId="0">
      <selection activeCell="C15" sqref="C15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1" t="s">
        <v>50</v>
      </c>
      <c r="C2" s="52"/>
      <c r="D2" s="53"/>
      <c r="E2" s="2"/>
      <c r="F2" s="2"/>
      <c r="G2" s="2"/>
      <c r="H2" s="2"/>
      <c r="I2" s="2"/>
    </row>
    <row r="3" spans="1:9" x14ac:dyDescent="0.2">
      <c r="A3" s="1"/>
      <c r="B3" s="54" t="s">
        <v>0</v>
      </c>
      <c r="C3" s="55"/>
      <c r="D3" s="56"/>
      <c r="E3" s="2"/>
      <c r="F3" s="2"/>
      <c r="G3" s="2"/>
      <c r="H3" s="2"/>
      <c r="I3" s="2"/>
    </row>
    <row r="4" spans="1:9" ht="12.75" thickBot="1" x14ac:dyDescent="0.25">
      <c r="A4" s="1"/>
      <c r="B4" s="57" t="s">
        <v>54</v>
      </c>
      <c r="C4" s="58"/>
      <c r="D4" s="59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51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45612526.789999999</v>
      </c>
      <c r="D8" s="20">
        <f>SUM(D9:D18)</f>
        <v>25444445.079999998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11729065.9</v>
      </c>
      <c r="D15" s="22">
        <v>9927966.0999999996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33874659.509999998</v>
      </c>
      <c r="D17" s="22">
        <v>15514920.42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8801.3799999999992</v>
      </c>
      <c r="D18" s="22">
        <v>1558.56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34038582.660000004</v>
      </c>
      <c r="D19" s="20">
        <f>SUM(D20:D35)</f>
        <v>4517069.8999999948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36904230.030000001</v>
      </c>
      <c r="D20" s="22">
        <v>28819632.579999998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748559.56</v>
      </c>
      <c r="D21" s="22">
        <v>454541.05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5115541.42</v>
      </c>
      <c r="D22" s="22">
        <v>4996088.46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1582162.8</v>
      </c>
      <c r="D26" s="22">
        <v>2119975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-10311911.15</v>
      </c>
      <c r="D35" s="22">
        <v>-31873167.190000001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11573944.129999995</v>
      </c>
      <c r="D36" s="24">
        <f>SUM(D8-D19)</f>
        <v>20927375.180000003</v>
      </c>
      <c r="E36" s="2"/>
      <c r="F36" s="2"/>
      <c r="G36" s="2"/>
      <c r="H36" s="2"/>
      <c r="I36" s="2"/>
    </row>
    <row r="37" spans="1:9" x14ac:dyDescent="0.2">
      <c r="A37" s="1"/>
      <c r="B37" s="45"/>
      <c r="C37" s="46"/>
      <c r="D37" s="47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0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0</v>
      </c>
      <c r="D47" s="25">
        <f>D39-D43</f>
        <v>0</v>
      </c>
      <c r="E47" s="2"/>
      <c r="F47" s="2"/>
      <c r="G47" s="2"/>
      <c r="H47" s="2"/>
      <c r="I47" s="2"/>
    </row>
    <row r="48" spans="1:9" x14ac:dyDescent="0.2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11573944.129999995</v>
      </c>
      <c r="D62" s="33">
        <f>SUM(D60,D47,D36)</f>
        <v>20927375.180000003</v>
      </c>
      <c r="E62" s="2"/>
      <c r="F62" s="2"/>
      <c r="G62" s="2"/>
      <c r="H62" s="2"/>
      <c r="I62" s="2"/>
    </row>
    <row r="63" spans="1:9" x14ac:dyDescent="0.2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52032903.229999997</v>
      </c>
      <c r="D64" s="34">
        <v>43162659.240000002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40458959.100000001</v>
      </c>
      <c r="D65" s="34">
        <v>22235284.059999999</v>
      </c>
      <c r="E65" s="2"/>
      <c r="F65" s="2"/>
      <c r="G65" s="2"/>
      <c r="H65" s="2"/>
      <c r="I65" s="2"/>
    </row>
    <row r="66" spans="1:9" ht="12.75" thickBot="1" x14ac:dyDescent="0.25">
      <c r="A66" s="1"/>
      <c r="B66" s="48"/>
      <c r="C66" s="49"/>
      <c r="D66" s="50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2.75" x14ac:dyDescent="0.2">
      <c r="A68" s="40"/>
      <c r="B68" s="39"/>
      <c r="C68" s="40"/>
      <c r="D68" s="40"/>
    </row>
    <row r="69" spans="1:9" s="41" customFormat="1" x14ac:dyDescent="0.2">
      <c r="A69" s="40"/>
      <c r="B69" s="40"/>
      <c r="C69" s="40"/>
      <c r="D69" s="40"/>
    </row>
    <row r="70" spans="1:9" s="41" customFormat="1" x14ac:dyDescent="0.2">
      <c r="A70" s="40"/>
      <c r="B70" s="40"/>
      <c r="C70" s="40"/>
      <c r="D70" s="40"/>
    </row>
    <row r="71" spans="1:9" s="41" customFormat="1" x14ac:dyDescent="0.2">
      <c r="A71" s="40"/>
      <c r="B71" s="40"/>
      <c r="C71" s="40"/>
      <c r="D71" s="40"/>
    </row>
    <row r="72" spans="1:9" s="41" customFormat="1" ht="15" x14ac:dyDescent="0.25">
      <c r="A72" s="40"/>
      <c r="B72" s="40"/>
      <c r="C72" s="40"/>
      <c r="D72" s="42"/>
    </row>
    <row r="73" spans="1:9" s="41" customFormat="1" x14ac:dyDescent="0.2">
      <c r="B73" s="44"/>
    </row>
    <row r="74" spans="1:9" s="41" customFormat="1" x14ac:dyDescent="0.2">
      <c r="B74" s="41" t="s">
        <v>52</v>
      </c>
    </row>
    <row r="75" spans="1:9" s="41" customFormat="1" x14ac:dyDescent="0.2">
      <c r="B75" s="41" t="s">
        <v>53</v>
      </c>
    </row>
    <row r="76" spans="1:9" s="41" customFormat="1" x14ac:dyDescent="0.2"/>
    <row r="77" spans="1:9" s="41" customFormat="1" x14ac:dyDescent="0.2"/>
    <row r="78" spans="1:9" s="41" customFormat="1" x14ac:dyDescent="0.2"/>
    <row r="79" spans="1:9" s="41" customFormat="1" x14ac:dyDescent="0.2"/>
    <row r="80" spans="1:9" s="41" customFormat="1" x14ac:dyDescent="0.2"/>
    <row r="81" s="41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2022-04-26T22:15:32Z</cp:lastPrinted>
  <dcterms:created xsi:type="dcterms:W3CDTF">2019-12-03T19:09:42Z</dcterms:created>
  <dcterms:modified xsi:type="dcterms:W3CDTF">2023-01-25T22:54:48Z</dcterms:modified>
</cp:coreProperties>
</file>